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Marie\100 Deadliest Days\100 Days of Safe Driving 2026\"/>
    </mc:Choice>
  </mc:AlternateContent>
  <xr:revisionPtr revIDLastSave="0" documentId="8_{09D03D28-E01A-4118-88D0-28C0CD57E808}" xr6:coauthVersionLast="47" xr6:coauthVersionMax="47" xr10:uidLastSave="{00000000-0000-0000-0000-000000000000}"/>
  <bookViews>
    <workbookView xWindow="10" yWindow="0" windowWidth="19240" windowHeight="11270" xr2:uid="{0FFB0676-ED84-414D-A208-97524179A4CF}"/>
  </bookViews>
  <sheets>
    <sheet name="AAA-DeathsPerCapita2024-Sorted" sheetId="1" r:id="rId1"/>
  </sheets>
  <definedNames>
    <definedName name="_xlnm._FilterDatabase" localSheetId="0" hidden="1">'AAA-DeathsPerCapita2024-Sorted'!$A$11:$AO$11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B63" i="1"/>
  <c r="C63" i="1"/>
  <c r="D63" i="1"/>
</calcChain>
</file>

<file path=xl/sharedStrings.xml><?xml version="1.0" encoding="utf-8"?>
<sst xmlns="http://schemas.openxmlformats.org/spreadsheetml/2006/main" count="59" uniqueCount="59">
  <si>
    <t>Crash data from Fatality Analysis Reporting System (National Highway Traffic Safety Administration); Population data from US Census Bureau. Analysis by AAA Foundation for Traffic Safety.</t>
  </si>
  <si>
    <t xml:space="preserve">  Total</t>
  </si>
  <si>
    <t xml:space="preserve">  RHODE ISLAND</t>
  </si>
  <si>
    <t xml:space="preserve">  NEW YORK</t>
  </si>
  <si>
    <t xml:space="preserve">  MASSACHUSETTS</t>
  </si>
  <si>
    <t xml:space="preserve">  NEW JERSEY</t>
  </si>
  <si>
    <t xml:space="preserve">  NORTH DAKOTA</t>
  </si>
  <si>
    <t xml:space="preserve">  PENNSYLVANIA</t>
  </si>
  <si>
    <t xml:space="preserve">  MARYLAND</t>
  </si>
  <si>
    <t xml:space="preserve">  DISTRICT OF COLUMBIA</t>
  </si>
  <si>
    <t xml:space="preserve">  CALIFORNIA</t>
  </si>
  <si>
    <t xml:space="preserve">  ALASKA</t>
  </si>
  <si>
    <t xml:space="preserve">  CONNECTICUT</t>
  </si>
  <si>
    <t xml:space="preserve">  UTAH</t>
  </si>
  <si>
    <t xml:space="preserve">  OHIO</t>
  </si>
  <si>
    <t xml:space="preserve">  MICHIGAN</t>
  </si>
  <si>
    <t xml:space="preserve">  VIRGINIA</t>
  </si>
  <si>
    <t xml:space="preserve">  WASHINGTON</t>
  </si>
  <si>
    <t xml:space="preserve">  ILLINOIS</t>
  </si>
  <si>
    <t xml:space="preserve">  HAWAII</t>
  </si>
  <si>
    <t xml:space="preserve">  WEST VIRGINIA</t>
  </si>
  <si>
    <t xml:space="preserve">  LOUISIANA</t>
  </si>
  <si>
    <t xml:space="preserve">  GEORGIA</t>
  </si>
  <si>
    <t xml:space="preserve">  DELAWARE</t>
  </si>
  <si>
    <t xml:space="preserve">  VERMONT</t>
  </si>
  <si>
    <t xml:space="preserve">  MINNESOTA</t>
  </si>
  <si>
    <t xml:space="preserve">  FLORIDA</t>
  </si>
  <si>
    <t xml:space="preserve">  WISCONSIN</t>
  </si>
  <si>
    <t xml:space="preserve">  INDIANA</t>
  </si>
  <si>
    <t xml:space="preserve">  OREGON</t>
  </si>
  <si>
    <t xml:space="preserve">  MAINE</t>
  </si>
  <si>
    <t xml:space="preserve">  TEXAS</t>
  </si>
  <si>
    <t xml:space="preserve">  NEVADA</t>
  </si>
  <si>
    <t xml:space="preserve">  COLORADO</t>
  </si>
  <si>
    <t xml:space="preserve">  KENTUCKY</t>
  </si>
  <si>
    <t xml:space="preserve">  SOUTH DAKOTA</t>
  </si>
  <si>
    <t xml:space="preserve">  KANSAS</t>
  </si>
  <si>
    <t xml:space="preserve">  WYOMING</t>
  </si>
  <si>
    <t xml:space="preserve">  NEW HAMPSHIRE</t>
  </si>
  <si>
    <t xml:space="preserve">  NORTH CAROLINA</t>
  </si>
  <si>
    <t xml:space="preserve">  NEBRASKA</t>
  </si>
  <si>
    <t xml:space="preserve">  IOWA</t>
  </si>
  <si>
    <t xml:space="preserve">  ARKANSAS</t>
  </si>
  <si>
    <t xml:space="preserve">  ARIZONA</t>
  </si>
  <si>
    <t xml:space="preserve">  TENNESSEE</t>
  </si>
  <si>
    <t xml:space="preserve">  SOUTH CAROLINA</t>
  </si>
  <si>
    <t xml:space="preserve">  OKLAHOMA</t>
  </si>
  <si>
    <t xml:space="preserve">  ALABAMA</t>
  </si>
  <si>
    <t xml:space="preserve">  MISSOURI</t>
  </si>
  <si>
    <t xml:space="preserve">  NEW MEXICO</t>
  </si>
  <si>
    <t xml:space="preserve">  IDAHO</t>
  </si>
  <si>
    <t xml:space="preserve">  MONTANA</t>
  </si>
  <si>
    <t xml:space="preserve">  MISSISSIPPI</t>
  </si>
  <si>
    <t>Rank</t>
  </si>
  <si>
    <t>Deaths in 
Teen Driver Crashes 
per 1M Population</t>
  </si>
  <si>
    <t>Population</t>
  </si>
  <si>
    <t>Total Deaths 
in Teen Driver Crashes</t>
  </si>
  <si>
    <t>*Drivers ages 15-18</t>
  </si>
  <si>
    <t>Number of People Killed in Crashes Involving a Teen Driver*, per 1 Million Population, by State,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</si>
</sst>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0" xfId="0" applyNumberFormat="1" applyFont="1"/>
    <xf numFmtId="3" fontId="2" fillId="0" borderId="0" xfId="0" applyNumberFormat="1" applyFont="1"/>
    <xf numFmtId="165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0" fontId="2" fillId="0" borderId="2" xfId="0" applyFont="1" applyBorder="1" applyAlignment="1">
      <alignment horizontal="right"/>
    </xf>
    <xf numFmtId="3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/>
    <xf numFmtId="0" fontId="2" fillId="2" borderId="5" xfId="0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980072" cy="1117600"/>
    <xdr:pic>
      <xdr:nvPicPr>
        <xdr:cNvPr id="2" name="Picture 1">
          <a:extLst>
            <a:ext uri="{FF2B5EF4-FFF2-40B4-BE49-F238E27FC236}">
              <a16:creationId xmlns:a16="http://schemas.microsoft.com/office/drawing/2014/main" id="{697EE26A-5480-4288-9247-0199720E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150"/>
          <a:ext cx="2980072" cy="1117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8571-08B3-4644-A18E-D1431BCFE54F}">
  <dimension ref="A9:AO64"/>
  <sheetViews>
    <sheetView tabSelected="1" topLeftCell="A24" zoomScale="120" zoomScaleNormal="120" workbookViewId="0">
      <selection activeCell="G17" sqref="G17"/>
    </sheetView>
  </sheetViews>
  <sheetFormatPr defaultColWidth="9.1796875" defaultRowHeight="14" x14ac:dyDescent="0.3"/>
  <cols>
    <col min="1" max="1" width="26.81640625" style="1" customWidth="1"/>
    <col min="2" max="2" width="19.1796875" style="1" customWidth="1"/>
    <col min="3" max="3" width="22.7265625" style="1" customWidth="1"/>
    <col min="4" max="4" width="22.81640625" style="1" customWidth="1"/>
    <col min="5" max="7" width="9.1796875" style="1"/>
    <col min="8" max="8" width="20" style="1" customWidth="1"/>
    <col min="9" max="16384" width="9.1796875" style="1"/>
  </cols>
  <sheetData>
    <row r="9" spans="1:10" ht="25" x14ac:dyDescent="0.5">
      <c r="A9" s="29" t="s">
        <v>58</v>
      </c>
    </row>
    <row r="10" spans="1:10" s="28" customFormat="1" ht="15.75" customHeight="1" thickBot="1" x14ac:dyDescent="0.55000000000000004">
      <c r="A10" s="1" t="s">
        <v>57</v>
      </c>
    </row>
    <row r="11" spans="1:10" ht="53.25" customHeight="1" thickBot="1" x14ac:dyDescent="0.35">
      <c r="A11" s="27"/>
      <c r="B11" s="25" t="s">
        <v>56</v>
      </c>
      <c r="C11" s="26" t="s">
        <v>55</v>
      </c>
      <c r="D11" s="25" t="s">
        <v>54</v>
      </c>
      <c r="E11" s="24" t="s">
        <v>53</v>
      </c>
    </row>
    <row r="12" spans="1:10" ht="14.5" x14ac:dyDescent="0.35">
      <c r="A12" s="23" t="s">
        <v>52</v>
      </c>
      <c r="B12" s="1">
        <v>70</v>
      </c>
      <c r="C12" s="13">
        <v>2950172</v>
      </c>
      <c r="D12" s="22">
        <f>(B12/C12)*1000000</f>
        <v>23.727430129497534</v>
      </c>
      <c r="E12" s="21">
        <v>1</v>
      </c>
      <c r="G12" s="10"/>
      <c r="H12" s="9"/>
      <c r="J12" s="3"/>
    </row>
    <row r="13" spans="1:10" ht="14.5" x14ac:dyDescent="0.35">
      <c r="A13" s="14" t="s">
        <v>51</v>
      </c>
      <c r="B13" s="1">
        <v>19</v>
      </c>
      <c r="C13" s="13">
        <v>1137557</v>
      </c>
      <c r="D13" s="12">
        <f>(B13/C13)*1000000</f>
        <v>16.702459744874322</v>
      </c>
      <c r="E13" s="15">
        <v>2</v>
      </c>
      <c r="G13" s="10"/>
      <c r="H13" s="9"/>
      <c r="J13" s="3"/>
    </row>
    <row r="14" spans="1:10" ht="14.5" x14ac:dyDescent="0.35">
      <c r="A14" s="14" t="s">
        <v>50</v>
      </c>
      <c r="B14" s="1">
        <v>33</v>
      </c>
      <c r="C14" s="13">
        <v>2000872</v>
      </c>
      <c r="D14" s="12">
        <f>(B14/C14)*1000000</f>
        <v>16.492809135217048</v>
      </c>
      <c r="E14" s="15">
        <v>3</v>
      </c>
      <c r="G14" s="10"/>
      <c r="H14" s="9"/>
      <c r="J14" s="3"/>
    </row>
    <row r="15" spans="1:10" ht="14.5" x14ac:dyDescent="0.35">
      <c r="A15" s="14" t="s">
        <v>49</v>
      </c>
      <c r="B15" s="1">
        <v>33</v>
      </c>
      <c r="C15" s="13">
        <v>2126774</v>
      </c>
      <c r="D15" s="12">
        <f>(B15/C15)*1000000</f>
        <v>15.516458260257085</v>
      </c>
      <c r="E15" s="15">
        <v>4</v>
      </c>
      <c r="G15" s="10"/>
      <c r="H15" s="9"/>
      <c r="J15" s="3"/>
    </row>
    <row r="16" spans="1:10" ht="14.5" x14ac:dyDescent="0.35">
      <c r="A16" s="14" t="s">
        <v>48</v>
      </c>
      <c r="B16" s="1">
        <v>96</v>
      </c>
      <c r="C16" s="13">
        <v>6243544</v>
      </c>
      <c r="D16" s="12">
        <f>(B16/C16)*1000000</f>
        <v>15.375882671764625</v>
      </c>
      <c r="E16" s="15">
        <v>5</v>
      </c>
      <c r="G16" s="10"/>
      <c r="H16" s="9"/>
      <c r="J16" s="3"/>
    </row>
    <row r="17" spans="1:10" ht="14.5" x14ac:dyDescent="0.35">
      <c r="A17" s="14" t="s">
        <v>47</v>
      </c>
      <c r="B17" s="1">
        <v>71</v>
      </c>
      <c r="C17" s="13">
        <v>5163055</v>
      </c>
      <c r="D17" s="12">
        <f>(B17/C17)*1000000</f>
        <v>13.751548259702831</v>
      </c>
      <c r="E17" s="15">
        <v>6</v>
      </c>
      <c r="G17" s="10"/>
      <c r="H17" s="9"/>
      <c r="J17" s="3"/>
    </row>
    <row r="18" spans="1:10" ht="14.5" x14ac:dyDescent="0.35">
      <c r="A18" s="14" t="s">
        <v>46</v>
      </c>
      <c r="B18" s="1">
        <v>56</v>
      </c>
      <c r="C18" s="13">
        <v>4097758</v>
      </c>
      <c r="D18" s="12">
        <f>(B18/C18)*1000000</f>
        <v>13.666009559373686</v>
      </c>
      <c r="E18" s="15">
        <v>7</v>
      </c>
      <c r="G18" s="10"/>
      <c r="H18" s="9"/>
      <c r="J18" s="3"/>
    </row>
    <row r="19" spans="1:10" ht="14.5" x14ac:dyDescent="0.35">
      <c r="A19" s="14" t="s">
        <v>45</v>
      </c>
      <c r="B19" s="1">
        <v>75</v>
      </c>
      <c r="C19" s="13">
        <v>5490316</v>
      </c>
      <c r="D19" s="12">
        <f>(B19/C19)*1000000</f>
        <v>13.6604159032012</v>
      </c>
      <c r="E19" s="15">
        <v>8</v>
      </c>
      <c r="G19" s="10"/>
      <c r="H19" s="9"/>
      <c r="J19" s="3"/>
    </row>
    <row r="20" spans="1:10" ht="14.5" x14ac:dyDescent="0.35">
      <c r="A20" s="14" t="s">
        <v>44</v>
      </c>
      <c r="B20" s="1">
        <v>95</v>
      </c>
      <c r="C20" s="13">
        <v>7251291</v>
      </c>
      <c r="D20" s="12">
        <f>(B20/C20)*1000000</f>
        <v>13.101115373800335</v>
      </c>
      <c r="E20" s="15">
        <v>9</v>
      </c>
      <c r="G20" s="10"/>
      <c r="H20" s="9"/>
      <c r="J20" s="3"/>
    </row>
    <row r="21" spans="1:10" ht="14.5" x14ac:dyDescent="0.35">
      <c r="A21" s="14" t="s">
        <v>43</v>
      </c>
      <c r="B21" s="1">
        <v>97</v>
      </c>
      <c r="C21" s="13">
        <v>7556424</v>
      </c>
      <c r="D21" s="12">
        <f>(B21/C21)*1000000</f>
        <v>12.836759821841653</v>
      </c>
      <c r="E21" s="15">
        <v>10</v>
      </c>
      <c r="G21" s="10"/>
      <c r="H21" s="9"/>
      <c r="J21" s="3"/>
    </row>
    <row r="22" spans="1:10" ht="14.5" x14ac:dyDescent="0.35">
      <c r="A22" s="14" t="s">
        <v>42</v>
      </c>
      <c r="B22" s="1">
        <v>38</v>
      </c>
      <c r="C22" s="13">
        <v>3096080</v>
      </c>
      <c r="D22" s="12">
        <f>(B22/C22)*1000000</f>
        <v>12.273584661895041</v>
      </c>
      <c r="E22" s="15">
        <v>11</v>
      </c>
      <c r="G22" s="10"/>
      <c r="H22" s="9"/>
      <c r="J22" s="3"/>
    </row>
    <row r="23" spans="1:10" ht="14.5" x14ac:dyDescent="0.35">
      <c r="A23" s="14" t="s">
        <v>41</v>
      </c>
      <c r="B23" s="1">
        <v>39</v>
      </c>
      <c r="C23" s="13">
        <v>3230454</v>
      </c>
      <c r="D23" s="12">
        <f>(B23/C23)*1000000</f>
        <v>12.072606512892616</v>
      </c>
      <c r="E23" s="15">
        <v>12</v>
      </c>
      <c r="G23" s="10"/>
      <c r="H23" s="9"/>
      <c r="J23" s="3"/>
    </row>
    <row r="24" spans="1:10" ht="14.5" x14ac:dyDescent="0.35">
      <c r="A24" s="14" t="s">
        <v>40</v>
      </c>
      <c r="B24" s="1">
        <v>24</v>
      </c>
      <c r="C24" s="13">
        <v>2005591</v>
      </c>
      <c r="D24" s="12">
        <f>(B24/C24)*1000000</f>
        <v>11.966547516417855</v>
      </c>
      <c r="E24" s="15">
        <v>13</v>
      </c>
      <c r="G24" s="10"/>
      <c r="H24" s="9"/>
      <c r="J24" s="3"/>
    </row>
    <row r="25" spans="1:10" ht="14.5" x14ac:dyDescent="0.35">
      <c r="A25" s="14" t="s">
        <v>39</v>
      </c>
      <c r="B25" s="1">
        <v>124</v>
      </c>
      <c r="C25" s="13">
        <v>11052061</v>
      </c>
      <c r="D25" s="12">
        <f>(B25/C25)*1000000</f>
        <v>11.219626818925448</v>
      </c>
      <c r="E25" s="15">
        <v>14</v>
      </c>
      <c r="G25" s="10"/>
      <c r="H25" s="9"/>
      <c r="J25" s="3"/>
    </row>
    <row r="26" spans="1:10" ht="14.5" x14ac:dyDescent="0.35">
      <c r="A26" s="14" t="s">
        <v>38</v>
      </c>
      <c r="B26" s="1">
        <v>15</v>
      </c>
      <c r="C26" s="13">
        <v>1408518</v>
      </c>
      <c r="D26" s="12">
        <f>(B26/C26)*1000000</f>
        <v>10.649491167312025</v>
      </c>
      <c r="E26" s="15">
        <v>15</v>
      </c>
      <c r="G26" s="10"/>
      <c r="H26" s="9"/>
      <c r="J26" s="3"/>
    </row>
    <row r="27" spans="1:10" ht="14.5" x14ac:dyDescent="0.35">
      <c r="A27" s="14" t="s">
        <v>37</v>
      </c>
      <c r="B27" s="1">
        <v>6</v>
      </c>
      <c r="C27" s="13">
        <v>586722</v>
      </c>
      <c r="D27" s="12">
        <f>(B27/C27)*1000000</f>
        <v>10.226308200476547</v>
      </c>
      <c r="E27" s="15">
        <v>16</v>
      </c>
      <c r="G27" s="10"/>
      <c r="H27" s="9"/>
      <c r="J27" s="3"/>
    </row>
    <row r="28" spans="1:10" ht="14.5" x14ac:dyDescent="0.35">
      <c r="A28" s="14" t="s">
        <v>36</v>
      </c>
      <c r="B28" s="1">
        <v>30</v>
      </c>
      <c r="C28" s="13">
        <v>2965252</v>
      </c>
      <c r="D28" s="12">
        <f>(B28/C28)*1000000</f>
        <v>10.117183969524344</v>
      </c>
      <c r="E28" s="15">
        <v>17</v>
      </c>
      <c r="G28" s="10"/>
      <c r="H28" s="9"/>
      <c r="J28" s="3"/>
    </row>
    <row r="29" spans="1:10" ht="14.5" x14ac:dyDescent="0.35">
      <c r="A29" s="14" t="s">
        <v>35</v>
      </c>
      <c r="B29" s="1">
        <v>9</v>
      </c>
      <c r="C29" s="13">
        <v>927110</v>
      </c>
      <c r="D29" s="12">
        <f>(B29/C29)*1000000</f>
        <v>9.7075859391010777</v>
      </c>
      <c r="E29" s="15">
        <v>18</v>
      </c>
      <c r="G29" s="10"/>
      <c r="H29" s="9"/>
      <c r="J29" s="3"/>
    </row>
    <row r="30" spans="1:10" ht="14.5" x14ac:dyDescent="0.35">
      <c r="A30" s="14" t="s">
        <v>34</v>
      </c>
      <c r="B30" s="1">
        <v>43</v>
      </c>
      <c r="C30" s="13">
        <v>4584046</v>
      </c>
      <c r="D30" s="12">
        <f>(B30/C30)*1000000</f>
        <v>9.3803596211730866</v>
      </c>
      <c r="E30" s="15">
        <v>19</v>
      </c>
      <c r="G30" s="10"/>
      <c r="H30" s="9"/>
      <c r="J30" s="3"/>
    </row>
    <row r="31" spans="1:10" ht="14.5" x14ac:dyDescent="0.35">
      <c r="A31" s="14" t="s">
        <v>33</v>
      </c>
      <c r="B31" s="1">
        <v>54</v>
      </c>
      <c r="C31" s="13">
        <v>5988502</v>
      </c>
      <c r="D31" s="12">
        <f>(B31/C31)*1000000</f>
        <v>9.0172801144593411</v>
      </c>
      <c r="E31" s="15">
        <v>20</v>
      </c>
      <c r="G31" s="10"/>
      <c r="H31" s="9"/>
      <c r="J31" s="3"/>
    </row>
    <row r="32" spans="1:10" ht="14.5" x14ac:dyDescent="0.35">
      <c r="A32" s="14" t="s">
        <v>32</v>
      </c>
      <c r="B32" s="1">
        <v>29</v>
      </c>
      <c r="C32" s="13">
        <v>3253543</v>
      </c>
      <c r="D32" s="12">
        <f>(B32/C32)*1000000</f>
        <v>8.9133599894023217</v>
      </c>
      <c r="E32" s="15">
        <v>21</v>
      </c>
      <c r="G32" s="10"/>
      <c r="H32" s="9"/>
      <c r="J32" s="3"/>
    </row>
    <row r="33" spans="1:10" ht="14.5" x14ac:dyDescent="0.35">
      <c r="A33" s="14" t="s">
        <v>31</v>
      </c>
      <c r="B33" s="1">
        <v>276</v>
      </c>
      <c r="C33" s="13">
        <v>31318578</v>
      </c>
      <c r="D33" s="12">
        <f>(B33/C33)*1000000</f>
        <v>8.8126606514510346</v>
      </c>
      <c r="E33" s="15">
        <v>22</v>
      </c>
      <c r="G33" s="10"/>
      <c r="H33" s="9"/>
      <c r="J33" s="3"/>
    </row>
    <row r="34" spans="1:10" ht="14.5" x14ac:dyDescent="0.35">
      <c r="A34" s="14" t="s">
        <v>30</v>
      </c>
      <c r="B34" s="1">
        <v>12</v>
      </c>
      <c r="C34" s="13">
        <v>1408438</v>
      </c>
      <c r="D34" s="12">
        <f>(B34/C34)*1000000</f>
        <v>8.5200768510931972</v>
      </c>
      <c r="E34" s="15">
        <v>23</v>
      </c>
      <c r="G34" s="10"/>
      <c r="H34" s="9"/>
      <c r="J34" s="3"/>
    </row>
    <row r="35" spans="1:10" ht="14.5" x14ac:dyDescent="0.35">
      <c r="A35" s="20" t="s">
        <v>29</v>
      </c>
      <c r="B35" s="19">
        <v>36</v>
      </c>
      <c r="C35" s="18">
        <v>4265324</v>
      </c>
      <c r="D35" s="17">
        <f>(B35/C35)*1000000</f>
        <v>8.4401560115948993</v>
      </c>
      <c r="E35" s="16">
        <v>24</v>
      </c>
      <c r="G35" s="10"/>
      <c r="H35" s="9"/>
      <c r="J35" s="3"/>
    </row>
    <row r="36" spans="1:10" ht="14.5" x14ac:dyDescent="0.35">
      <c r="A36" s="14" t="s">
        <v>28</v>
      </c>
      <c r="B36" s="1">
        <v>58</v>
      </c>
      <c r="C36" s="13">
        <v>6934754</v>
      </c>
      <c r="D36" s="12">
        <f>(B36/C36)*1000000</f>
        <v>8.3636708670559905</v>
      </c>
      <c r="E36" s="15">
        <v>25</v>
      </c>
      <c r="G36" s="10"/>
      <c r="H36" s="9"/>
      <c r="J36" s="3"/>
    </row>
    <row r="37" spans="1:10" ht="14.5" x14ac:dyDescent="0.35">
      <c r="A37" s="14" t="s">
        <v>27</v>
      </c>
      <c r="B37" s="1">
        <v>49</v>
      </c>
      <c r="C37" s="13">
        <v>5957168</v>
      </c>
      <c r="D37" s="12">
        <f>(B37/C37)*1000000</f>
        <v>8.2253849480155665</v>
      </c>
      <c r="E37" s="15">
        <v>26</v>
      </c>
      <c r="G37" s="10"/>
      <c r="H37" s="9"/>
      <c r="J37" s="3"/>
    </row>
    <row r="38" spans="1:10" ht="14.5" x14ac:dyDescent="0.35">
      <c r="A38" s="14" t="s">
        <v>26</v>
      </c>
      <c r="B38" s="1">
        <v>186</v>
      </c>
      <c r="C38" s="13">
        <v>23265838</v>
      </c>
      <c r="D38" s="12">
        <f>(B38/C38)*1000000</f>
        <v>7.9945540753786739</v>
      </c>
      <c r="E38" s="15">
        <v>27</v>
      </c>
      <c r="G38" s="10"/>
      <c r="H38" s="9"/>
      <c r="J38" s="3"/>
    </row>
    <row r="39" spans="1:10" ht="14.5" x14ac:dyDescent="0.35">
      <c r="A39" s="14" t="s">
        <v>25</v>
      </c>
      <c r="B39" s="1">
        <v>45</v>
      </c>
      <c r="C39" s="13">
        <v>5797405</v>
      </c>
      <c r="D39" s="12">
        <f>(B39/C39)*1000000</f>
        <v>7.762093557376101</v>
      </c>
      <c r="E39" s="15">
        <v>28</v>
      </c>
      <c r="G39" s="10"/>
      <c r="H39" s="9"/>
      <c r="J39" s="3"/>
    </row>
    <row r="40" spans="1:10" ht="14.5" x14ac:dyDescent="0.35">
      <c r="A40" s="14" t="s">
        <v>24</v>
      </c>
      <c r="B40" s="1">
        <v>5</v>
      </c>
      <c r="C40" s="13">
        <v>646521</v>
      </c>
      <c r="D40" s="12">
        <f>(B40/C40)*1000000</f>
        <v>7.7337008387971933</v>
      </c>
      <c r="E40" s="15">
        <v>29</v>
      </c>
      <c r="G40" s="10"/>
      <c r="H40" s="9"/>
      <c r="J40" s="3"/>
    </row>
    <row r="41" spans="1:10" ht="14.5" x14ac:dyDescent="0.35">
      <c r="A41" s="14" t="s">
        <v>23</v>
      </c>
      <c r="B41" s="1">
        <v>8</v>
      </c>
      <c r="C41" s="13">
        <v>1050123</v>
      </c>
      <c r="D41" s="12">
        <f>(B41/C41)*1000000</f>
        <v>7.6181552065805631</v>
      </c>
      <c r="E41" s="15">
        <v>30</v>
      </c>
      <c r="G41" s="10"/>
      <c r="H41" s="9"/>
      <c r="J41" s="3"/>
    </row>
    <row r="42" spans="1:10" ht="14.5" x14ac:dyDescent="0.35">
      <c r="A42" s="14" t="s">
        <v>22</v>
      </c>
      <c r="B42" s="1">
        <v>85</v>
      </c>
      <c r="C42" s="13">
        <v>11204208</v>
      </c>
      <c r="D42" s="12">
        <f>(B42/C42)*1000000</f>
        <v>7.5864353821349981</v>
      </c>
      <c r="E42" s="15">
        <v>31</v>
      </c>
      <c r="G42" s="10"/>
      <c r="H42" s="9"/>
      <c r="J42" s="3"/>
    </row>
    <row r="43" spans="1:10" ht="14.5" x14ac:dyDescent="0.35">
      <c r="A43" s="14" t="s">
        <v>21</v>
      </c>
      <c r="B43" s="1">
        <v>32</v>
      </c>
      <c r="C43" s="13">
        <v>4614878</v>
      </c>
      <c r="D43" s="12">
        <f>(B43/C43)*1000000</f>
        <v>6.9340944657691921</v>
      </c>
      <c r="E43" s="15">
        <v>32</v>
      </c>
      <c r="G43" s="10"/>
      <c r="H43" s="9"/>
      <c r="J43" s="3"/>
    </row>
    <row r="44" spans="1:10" ht="14.5" x14ac:dyDescent="0.35">
      <c r="A44" s="14" t="s">
        <v>20</v>
      </c>
      <c r="B44" s="1">
        <v>12</v>
      </c>
      <c r="C44" s="13">
        <v>1767402</v>
      </c>
      <c r="D44" s="12">
        <f>(B44/C44)*1000000</f>
        <v>6.78962680816249</v>
      </c>
      <c r="E44" s="15">
        <v>33</v>
      </c>
      <c r="G44" s="10"/>
      <c r="H44" s="9"/>
      <c r="J44" s="3"/>
    </row>
    <row r="45" spans="1:10" ht="14.5" x14ac:dyDescent="0.35">
      <c r="A45" s="14" t="s">
        <v>19</v>
      </c>
      <c r="B45" s="1">
        <v>9</v>
      </c>
      <c r="C45" s="13">
        <v>1434952</v>
      </c>
      <c r="D45" s="12">
        <f>(B45/C45)*1000000</f>
        <v>6.2719867981646775</v>
      </c>
      <c r="E45" s="15">
        <v>34</v>
      </c>
      <c r="G45" s="10"/>
      <c r="H45" s="9"/>
      <c r="J45" s="3"/>
    </row>
    <row r="46" spans="1:10" ht="14.5" x14ac:dyDescent="0.35">
      <c r="A46" s="14" t="s">
        <v>18</v>
      </c>
      <c r="B46" s="1">
        <v>79</v>
      </c>
      <c r="C46" s="13">
        <v>12703033</v>
      </c>
      <c r="D46" s="12">
        <f>(B46/C46)*1000000</f>
        <v>6.2189872292703638</v>
      </c>
      <c r="E46" s="15">
        <v>35</v>
      </c>
      <c r="G46" s="10"/>
      <c r="H46" s="9"/>
      <c r="J46" s="3"/>
    </row>
    <row r="47" spans="1:10" ht="14.5" x14ac:dyDescent="0.35">
      <c r="A47" s="14" t="s">
        <v>17</v>
      </c>
      <c r="B47" s="1">
        <v>49</v>
      </c>
      <c r="C47" s="13">
        <v>7927958</v>
      </c>
      <c r="D47" s="12">
        <f>(B47/C47)*1000000</f>
        <v>6.18065837382085</v>
      </c>
      <c r="E47" s="15">
        <v>36</v>
      </c>
      <c r="G47" s="10"/>
      <c r="H47" s="9"/>
      <c r="J47" s="3"/>
    </row>
    <row r="48" spans="1:10" ht="14.5" x14ac:dyDescent="0.35">
      <c r="A48" s="14" t="s">
        <v>16</v>
      </c>
      <c r="B48" s="1">
        <v>54</v>
      </c>
      <c r="C48" s="13">
        <v>8819642</v>
      </c>
      <c r="D48" s="12">
        <f>(B48/C48)*1000000</f>
        <v>6.1226974972453529</v>
      </c>
      <c r="E48" s="15">
        <v>37</v>
      </c>
      <c r="G48" s="10"/>
      <c r="H48" s="9"/>
      <c r="J48" s="3"/>
    </row>
    <row r="49" spans="1:41" ht="14.5" x14ac:dyDescent="0.35">
      <c r="A49" s="14" t="s">
        <v>15</v>
      </c>
      <c r="B49" s="1">
        <v>60</v>
      </c>
      <c r="C49" s="13">
        <v>10099962</v>
      </c>
      <c r="D49" s="12">
        <f>(B49/C49)*1000000</f>
        <v>5.9406164102399597</v>
      </c>
      <c r="E49" s="15">
        <v>38</v>
      </c>
      <c r="G49" s="10"/>
      <c r="H49" s="9"/>
      <c r="J49" s="3"/>
    </row>
    <row r="50" spans="1:41" ht="14.5" x14ac:dyDescent="0.35">
      <c r="A50" s="14" t="s">
        <v>14</v>
      </c>
      <c r="B50" s="1">
        <v>69</v>
      </c>
      <c r="C50" s="13">
        <v>11860621</v>
      </c>
      <c r="D50" s="12">
        <f>(B50/C50)*1000000</f>
        <v>5.8175705976946741</v>
      </c>
      <c r="E50" s="15">
        <v>39</v>
      </c>
      <c r="G50" s="10"/>
      <c r="H50" s="9"/>
      <c r="J50" s="3"/>
    </row>
    <row r="51" spans="1:41" ht="14.5" x14ac:dyDescent="0.35">
      <c r="A51" s="14" t="s">
        <v>13</v>
      </c>
      <c r="B51" s="1">
        <v>20</v>
      </c>
      <c r="C51" s="13">
        <v>3502983</v>
      </c>
      <c r="D51" s="12">
        <f>(B51/C51)*1000000</f>
        <v>5.7094196574747862</v>
      </c>
      <c r="E51" s="15">
        <v>40</v>
      </c>
      <c r="G51" s="10"/>
      <c r="H51" s="9"/>
      <c r="J51" s="3"/>
    </row>
    <row r="52" spans="1:41" ht="14.5" x14ac:dyDescent="0.35">
      <c r="A52" s="14" t="s">
        <v>12</v>
      </c>
      <c r="B52" s="1">
        <v>20</v>
      </c>
      <c r="C52" s="13">
        <v>3674449</v>
      </c>
      <c r="D52" s="12">
        <f>(B52/C52)*1000000</f>
        <v>5.4429929494190832</v>
      </c>
      <c r="E52" s="15">
        <v>41</v>
      </c>
      <c r="G52" s="10"/>
      <c r="H52" s="9"/>
      <c r="J52" s="3"/>
    </row>
    <row r="53" spans="1:41" ht="14.5" x14ac:dyDescent="0.35">
      <c r="A53" s="14" t="s">
        <v>11</v>
      </c>
      <c r="B53" s="1">
        <v>4</v>
      </c>
      <c r="C53" s="13">
        <v>736537</v>
      </c>
      <c r="D53" s="12">
        <f>(B53/C53)*1000000</f>
        <v>5.4308201760400356</v>
      </c>
      <c r="E53" s="15">
        <v>42</v>
      </c>
      <c r="G53" s="10"/>
      <c r="H53" s="9"/>
      <c r="J53" s="3"/>
    </row>
    <row r="54" spans="1:41" ht="14.5" x14ac:dyDescent="0.35">
      <c r="A54" s="14" t="s">
        <v>10</v>
      </c>
      <c r="B54" s="1">
        <v>208</v>
      </c>
      <c r="C54" s="13">
        <v>39364774</v>
      </c>
      <c r="D54" s="12">
        <f>(B54/C54)*1000000</f>
        <v>5.283911956410571</v>
      </c>
      <c r="E54" s="15">
        <v>43</v>
      </c>
      <c r="G54" s="10"/>
      <c r="H54" s="9"/>
      <c r="J54" s="3"/>
    </row>
    <row r="55" spans="1:41" ht="14.5" x14ac:dyDescent="0.35">
      <c r="A55" s="14" t="s">
        <v>9</v>
      </c>
      <c r="B55" s="1">
        <v>3</v>
      </c>
      <c r="C55" s="13">
        <v>691310</v>
      </c>
      <c r="D55" s="12">
        <f>(B55/C55)*1000000</f>
        <v>4.3395871606081204</v>
      </c>
      <c r="E55" s="15">
        <v>44</v>
      </c>
      <c r="G55" s="10"/>
      <c r="H55" s="9"/>
      <c r="J55" s="3"/>
    </row>
    <row r="56" spans="1:41" ht="14.5" x14ac:dyDescent="0.35">
      <c r="A56" s="14" t="s">
        <v>8</v>
      </c>
      <c r="B56" s="1">
        <v>27</v>
      </c>
      <c r="C56" s="13">
        <v>6245314</v>
      </c>
      <c r="D56" s="12">
        <f>(B56/C56)*1000000</f>
        <v>4.3232413934671658</v>
      </c>
      <c r="E56" s="15">
        <v>45</v>
      </c>
      <c r="G56" s="10"/>
      <c r="H56" s="9"/>
      <c r="J56" s="3"/>
    </row>
    <row r="57" spans="1:41" ht="14.5" x14ac:dyDescent="0.35">
      <c r="A57" s="14" t="s">
        <v>7</v>
      </c>
      <c r="B57" s="1">
        <v>56</v>
      </c>
      <c r="C57" s="13">
        <v>13045848</v>
      </c>
      <c r="D57" s="12">
        <f>(B57/C57)*1000000</f>
        <v>4.292553462220317</v>
      </c>
      <c r="E57" s="15">
        <v>46</v>
      </c>
      <c r="G57" s="10"/>
      <c r="H57" s="9"/>
      <c r="J57" s="3"/>
    </row>
    <row r="58" spans="1:41" ht="14.5" x14ac:dyDescent="0.35">
      <c r="A58" s="14" t="s">
        <v>6</v>
      </c>
      <c r="B58" s="1">
        <v>3</v>
      </c>
      <c r="C58" s="13">
        <v>793387</v>
      </c>
      <c r="D58" s="12">
        <f>(B58/C58)*1000000</f>
        <v>3.7812568141398835</v>
      </c>
      <c r="E58" s="15">
        <v>47</v>
      </c>
      <c r="G58" s="10"/>
      <c r="H58" s="9"/>
      <c r="J58" s="3"/>
    </row>
    <row r="59" spans="1:41" ht="14.5" x14ac:dyDescent="0.35">
      <c r="A59" s="14" t="s">
        <v>5</v>
      </c>
      <c r="B59" s="1">
        <v>35</v>
      </c>
      <c r="C59" s="13">
        <v>9506354</v>
      </c>
      <c r="D59" s="12">
        <f>(B59/C59)*1000000</f>
        <v>3.6817480182202345</v>
      </c>
      <c r="E59" s="15">
        <v>48</v>
      </c>
      <c r="G59" s="10"/>
      <c r="H59" s="9"/>
      <c r="J59" s="3"/>
    </row>
    <row r="60" spans="1:41" ht="14.5" x14ac:dyDescent="0.35">
      <c r="A60" s="14" t="s">
        <v>4</v>
      </c>
      <c r="B60" s="1">
        <v>22</v>
      </c>
      <c r="C60" s="13">
        <v>7138560</v>
      </c>
      <c r="D60" s="12">
        <f>(B60/C60)*1000000</f>
        <v>3.081854043392505</v>
      </c>
      <c r="E60" s="15">
        <v>49</v>
      </c>
      <c r="G60" s="10"/>
      <c r="H60" s="9"/>
      <c r="J60" s="3"/>
    </row>
    <row r="61" spans="1:41" ht="14.5" x14ac:dyDescent="0.35">
      <c r="A61" s="14" t="s">
        <v>3</v>
      </c>
      <c r="B61" s="1">
        <v>56</v>
      </c>
      <c r="C61" s="13">
        <v>20001419</v>
      </c>
      <c r="D61" s="12">
        <f>(B61/C61)*1000000</f>
        <v>2.7998013540939271</v>
      </c>
      <c r="E61" s="15">
        <v>50</v>
      </c>
      <c r="G61" s="10"/>
      <c r="H61" s="9"/>
      <c r="J61" s="3"/>
    </row>
    <row r="62" spans="1:41" ht="15" thickBot="1" x14ac:dyDescent="0.4">
      <c r="A62" s="14" t="s">
        <v>2</v>
      </c>
      <c r="B62" s="1">
        <v>2</v>
      </c>
      <c r="C62" s="13">
        <v>1110415</v>
      </c>
      <c r="D62" s="12">
        <f>(B62/C62)*1000000</f>
        <v>1.8011284069469522</v>
      </c>
      <c r="E62" s="11">
        <v>51</v>
      </c>
      <c r="G62" s="10"/>
      <c r="H62" s="9"/>
      <c r="J62" s="3"/>
    </row>
    <row r="63" spans="1:41" s="2" customFormat="1" ht="14.5" thickBot="1" x14ac:dyDescent="0.35">
      <c r="A63" s="8" t="s">
        <v>1</v>
      </c>
      <c r="B63" s="7">
        <f>SUM(B12:B62)</f>
        <v>2636</v>
      </c>
      <c r="C63" s="6">
        <f>SUM(C12:C62)</f>
        <v>340003797</v>
      </c>
      <c r="D63" s="5">
        <f>(B63/C63)*1000000</f>
        <v>7.7528545953267685</v>
      </c>
      <c r="E63" s="1"/>
      <c r="F63" s="1"/>
      <c r="G63" s="1"/>
      <c r="H63" s="4"/>
      <c r="I63" s="1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3">
      <c r="A64" s="1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AAA-DeathsPerCapita2024-Sorted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Dodds</dc:creator>
  <cp:lastModifiedBy>Marie Dodds</cp:lastModifiedBy>
  <dcterms:created xsi:type="dcterms:W3CDTF">2026-06-03T17:24:45Z</dcterms:created>
  <dcterms:modified xsi:type="dcterms:W3CDTF">2026-06-03T17:27:21Z</dcterms:modified>
</cp:coreProperties>
</file>